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35" activeTab="2"/>
  </bookViews>
  <sheets>
    <sheet name="综合管理" sheetId="1" r:id="rId1"/>
    <sheet name="行政执法" sheetId="2" r:id="rId2"/>
    <sheet name="财务管理" sheetId="3" r:id="rId3"/>
  </sheets>
  <definedNames/>
  <calcPr fullCalcOnLoad="1"/>
</workbook>
</file>

<file path=xl/sharedStrings.xml><?xml version="1.0" encoding="utf-8"?>
<sst xmlns="http://schemas.openxmlformats.org/spreadsheetml/2006/main" count="205" uniqueCount="94">
  <si>
    <t>2016年前进区机关单位公开选调工作人员考生总成绩（综合管理）</t>
  </si>
  <si>
    <t>序号</t>
  </si>
  <si>
    <t>姓名</t>
  </si>
  <si>
    <t>报考岗位</t>
  </si>
  <si>
    <t>笔试成绩</t>
  </si>
  <si>
    <t>70%笔试成绩</t>
  </si>
  <si>
    <t>面试成绩</t>
  </si>
  <si>
    <t>30%面试成绩</t>
  </si>
  <si>
    <t>总成绩</t>
  </si>
  <si>
    <t>于泉</t>
  </si>
  <si>
    <t>综合管理</t>
  </si>
  <si>
    <t>庄绪东</t>
  </si>
  <si>
    <t>袁野</t>
  </si>
  <si>
    <t>胡云集</t>
  </si>
  <si>
    <t>王皓平</t>
  </si>
  <si>
    <t>袁东</t>
  </si>
  <si>
    <t>石峥</t>
  </si>
  <si>
    <t>莫震宇</t>
  </si>
  <si>
    <t>王元春</t>
  </si>
  <si>
    <t>邹雨霏</t>
  </si>
  <si>
    <t>杨剑达</t>
  </si>
  <si>
    <t>宋英男</t>
  </si>
  <si>
    <t>张建军</t>
  </si>
  <si>
    <t>2016年前进区机关单位公开选调工作人员考生总成绩（行政执法）</t>
  </si>
  <si>
    <t>王大玮</t>
  </si>
  <si>
    <t>行政执法</t>
  </si>
  <si>
    <t>曲云飞</t>
  </si>
  <si>
    <t>江冰</t>
  </si>
  <si>
    <t>李东远</t>
  </si>
  <si>
    <t>孙光源</t>
  </si>
  <si>
    <t>林昊</t>
  </si>
  <si>
    <t>宋建</t>
  </si>
  <si>
    <t>张庆秋</t>
  </si>
  <si>
    <t>张雷</t>
  </si>
  <si>
    <t>常福毅</t>
  </si>
  <si>
    <t>郭鹏</t>
  </si>
  <si>
    <t>董原宁</t>
  </si>
  <si>
    <t>刘桂成</t>
  </si>
  <si>
    <t>于永安</t>
  </si>
  <si>
    <t>郑时</t>
  </si>
  <si>
    <t>常仁哲</t>
  </si>
  <si>
    <t>王岩</t>
  </si>
  <si>
    <t>戴振鹏</t>
  </si>
  <si>
    <t>孟祥乐</t>
  </si>
  <si>
    <t>张子健</t>
  </si>
  <si>
    <t>王文义</t>
  </si>
  <si>
    <t>陈旭</t>
  </si>
  <si>
    <t>方东鑫</t>
  </si>
  <si>
    <t>鞠云超</t>
  </si>
  <si>
    <t>张德斌</t>
  </si>
  <si>
    <t>杨鲲鹏</t>
  </si>
  <si>
    <t>宋司博</t>
  </si>
  <si>
    <t>高阳</t>
  </si>
  <si>
    <t>马智卿</t>
  </si>
  <si>
    <t>刘玉楠</t>
  </si>
  <si>
    <t>杜鑫</t>
  </si>
  <si>
    <t>王博</t>
  </si>
  <si>
    <t>2016年前进区机关单位公开选调工作人员考生总成绩（财务管理）</t>
  </si>
  <si>
    <t>张爽</t>
  </si>
  <si>
    <t>财务管理</t>
  </si>
  <si>
    <t>王冲</t>
  </si>
  <si>
    <t>焦阳</t>
  </si>
  <si>
    <t>王虹</t>
  </si>
  <si>
    <t>于冰冰</t>
  </si>
  <si>
    <t>高红鹤</t>
  </si>
  <si>
    <t>汪颖</t>
  </si>
  <si>
    <t>原圆</t>
  </si>
  <si>
    <t>高超</t>
  </si>
  <si>
    <t>李林儒</t>
  </si>
  <si>
    <t>孙丽</t>
  </si>
  <si>
    <t>张丹鹤</t>
  </si>
  <si>
    <t>赵莹莹</t>
  </si>
  <si>
    <t>胡松宇</t>
  </si>
  <si>
    <t>杨磊</t>
  </si>
  <si>
    <t>王艺霖</t>
  </si>
  <si>
    <t>毕春娇</t>
  </si>
  <si>
    <t>庞芯蕊</t>
  </si>
  <si>
    <t>曲晓慧</t>
  </si>
  <si>
    <t>刘杰</t>
  </si>
  <si>
    <t>苏莹莹</t>
  </si>
  <si>
    <t>丰照晶</t>
  </si>
  <si>
    <t>朴婧</t>
  </si>
  <si>
    <t>赵智博</t>
  </si>
  <si>
    <t>杜新</t>
  </si>
  <si>
    <t>司慧娟</t>
  </si>
  <si>
    <t>罗佳欣</t>
  </si>
  <si>
    <t>王晓旭</t>
  </si>
  <si>
    <t>计行</t>
  </si>
  <si>
    <t>刘丛</t>
  </si>
  <si>
    <t>王元</t>
  </si>
  <si>
    <t>王义铭</t>
  </si>
  <si>
    <t>王晓桐</t>
  </si>
  <si>
    <t>徐淼</t>
  </si>
  <si>
    <t>邱钰涵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</si>
</sst>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80" zoomScaleNormal="80" zoomScaleSheetLayoutView="100" workbookViewId="0" topLeftCell="A11">
      <selection activeCell="A1" sqref="A1:H16"/>
    </sheetView>
  </sheetViews>
  <sheetFormatPr defaultColWidth="9.00390625" defaultRowHeight="15"/>
  <cols>
    <col min="1" max="1" width="5.57421875" style="1" customWidth="1"/>
    <col min="2" max="3" width="13.00390625" style="1" customWidth="1"/>
    <col min="4" max="6" width="13.00390625" style="2" customWidth="1"/>
    <col min="7" max="8" width="13.00390625" style="1" customWidth="1"/>
    <col min="9" max="16384" width="9.00390625" style="1" customWidth="1"/>
  </cols>
  <sheetData>
    <row r="1" spans="1:8" ht="39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42" customHeight="1">
      <c r="A3" s="4">
        <v>1</v>
      </c>
      <c r="B3" s="37" t="s">
        <v>9</v>
      </c>
      <c r="C3" s="37" t="s">
        <v>10</v>
      </c>
      <c r="D3" s="29">
        <v>58</v>
      </c>
      <c r="E3" s="30">
        <f aca="true" t="shared" si="0" ref="E3:E15">D3*0.7</f>
        <v>40.599999999999994</v>
      </c>
      <c r="F3" s="14">
        <v>83</v>
      </c>
      <c r="G3" s="30">
        <f aca="true" t="shared" si="1" ref="G3:G15">F3*0.3</f>
        <v>24.9</v>
      </c>
      <c r="H3" s="31">
        <f aca="true" t="shared" si="2" ref="H3:H15">E3+G3</f>
        <v>65.5</v>
      </c>
    </row>
    <row r="4" spans="1:8" ht="42" customHeight="1">
      <c r="A4" s="4">
        <v>2</v>
      </c>
      <c r="B4" s="37" t="s">
        <v>11</v>
      </c>
      <c r="C4" s="37" t="s">
        <v>10</v>
      </c>
      <c r="D4" s="29">
        <v>45</v>
      </c>
      <c r="E4" s="30">
        <f t="shared" si="0"/>
        <v>31.499999999999996</v>
      </c>
      <c r="F4" s="14">
        <v>80.6</v>
      </c>
      <c r="G4" s="30">
        <f t="shared" si="1"/>
        <v>24.179999999999996</v>
      </c>
      <c r="H4" s="31">
        <f t="shared" si="2"/>
        <v>55.67999999999999</v>
      </c>
    </row>
    <row r="5" spans="1:8" ht="42" customHeight="1">
      <c r="A5" s="4">
        <v>3</v>
      </c>
      <c r="B5" s="37" t="s">
        <v>12</v>
      </c>
      <c r="C5" s="37" t="s">
        <v>10</v>
      </c>
      <c r="D5" s="29">
        <v>42</v>
      </c>
      <c r="E5" s="30">
        <f t="shared" si="0"/>
        <v>29.4</v>
      </c>
      <c r="F5" s="14">
        <v>83.6</v>
      </c>
      <c r="G5" s="30">
        <f t="shared" si="1"/>
        <v>25.08</v>
      </c>
      <c r="H5" s="31">
        <f t="shared" si="2"/>
        <v>54.48</v>
      </c>
    </row>
    <row r="6" spans="1:8" ht="42" customHeight="1">
      <c r="A6" s="4">
        <v>4</v>
      </c>
      <c r="B6" s="37" t="s">
        <v>13</v>
      </c>
      <c r="C6" s="37" t="s">
        <v>10</v>
      </c>
      <c r="D6" s="29">
        <v>43</v>
      </c>
      <c r="E6" s="30">
        <f t="shared" si="0"/>
        <v>30.099999999999998</v>
      </c>
      <c r="F6" s="14">
        <v>80.2</v>
      </c>
      <c r="G6" s="30">
        <f t="shared" si="1"/>
        <v>24.06</v>
      </c>
      <c r="H6" s="31">
        <f t="shared" si="2"/>
        <v>54.16</v>
      </c>
    </row>
    <row r="7" spans="1:8" ht="42" customHeight="1">
      <c r="A7" s="4">
        <v>5</v>
      </c>
      <c r="B7" s="37" t="s">
        <v>14</v>
      </c>
      <c r="C7" s="37" t="s">
        <v>10</v>
      </c>
      <c r="D7" s="29">
        <v>41.5</v>
      </c>
      <c r="E7" s="30">
        <f t="shared" si="0"/>
        <v>29.049999999999997</v>
      </c>
      <c r="F7" s="14">
        <v>80.6</v>
      </c>
      <c r="G7" s="30">
        <f t="shared" si="1"/>
        <v>24.179999999999996</v>
      </c>
      <c r="H7" s="31">
        <f t="shared" si="2"/>
        <v>53.22999999999999</v>
      </c>
    </row>
    <row r="8" spans="1:8" ht="42" customHeight="1">
      <c r="A8" s="4">
        <v>6</v>
      </c>
      <c r="B8" s="37" t="s">
        <v>15</v>
      </c>
      <c r="C8" s="37" t="s">
        <v>10</v>
      </c>
      <c r="D8" s="29">
        <v>36</v>
      </c>
      <c r="E8" s="30">
        <f t="shared" si="0"/>
        <v>25.2</v>
      </c>
      <c r="F8" s="14">
        <v>78.2</v>
      </c>
      <c r="G8" s="30">
        <f t="shared" si="1"/>
        <v>23.46</v>
      </c>
      <c r="H8" s="31">
        <f t="shared" si="2"/>
        <v>48.66</v>
      </c>
    </row>
    <row r="9" spans="1:8" ht="42" customHeight="1">
      <c r="A9" s="4">
        <v>7</v>
      </c>
      <c r="B9" s="37" t="s">
        <v>16</v>
      </c>
      <c r="C9" s="37" t="s">
        <v>10</v>
      </c>
      <c r="D9" s="29">
        <v>50</v>
      </c>
      <c r="E9" s="30">
        <f t="shared" si="0"/>
        <v>35</v>
      </c>
      <c r="F9" s="14">
        <v>0</v>
      </c>
      <c r="G9" s="30">
        <f t="shared" si="1"/>
        <v>0</v>
      </c>
      <c r="H9" s="31">
        <f t="shared" si="2"/>
        <v>35</v>
      </c>
    </row>
    <row r="10" spans="1:8" ht="42" customHeight="1">
      <c r="A10" s="4">
        <v>8</v>
      </c>
      <c r="B10" s="37" t="s">
        <v>17</v>
      </c>
      <c r="C10" s="37" t="s">
        <v>10</v>
      </c>
      <c r="D10" s="29">
        <v>41.5</v>
      </c>
      <c r="E10" s="30">
        <f t="shared" si="0"/>
        <v>29.049999999999997</v>
      </c>
      <c r="F10" s="14">
        <v>0</v>
      </c>
      <c r="G10" s="30">
        <f t="shared" si="1"/>
        <v>0</v>
      </c>
      <c r="H10" s="31">
        <f t="shared" si="2"/>
        <v>29.049999999999997</v>
      </c>
    </row>
    <row r="11" spans="1:8" ht="42" customHeight="1">
      <c r="A11" s="4">
        <v>9</v>
      </c>
      <c r="B11" s="37" t="s">
        <v>18</v>
      </c>
      <c r="C11" s="37" t="s">
        <v>10</v>
      </c>
      <c r="D11" s="29">
        <v>37</v>
      </c>
      <c r="E11" s="30">
        <f t="shared" si="0"/>
        <v>25.9</v>
      </c>
      <c r="F11" s="14">
        <v>0</v>
      </c>
      <c r="G11" s="30">
        <f t="shared" si="1"/>
        <v>0</v>
      </c>
      <c r="H11" s="31">
        <f t="shared" si="2"/>
        <v>25.9</v>
      </c>
    </row>
    <row r="12" spans="1:8" ht="42" customHeight="1">
      <c r="A12" s="4">
        <v>10</v>
      </c>
      <c r="B12" s="37" t="s">
        <v>19</v>
      </c>
      <c r="C12" s="37" t="s">
        <v>10</v>
      </c>
      <c r="D12" s="29">
        <v>0</v>
      </c>
      <c r="E12" s="30">
        <f t="shared" si="0"/>
        <v>0</v>
      </c>
      <c r="F12" s="14">
        <v>0</v>
      </c>
      <c r="G12" s="30">
        <f t="shared" si="1"/>
        <v>0</v>
      </c>
      <c r="H12" s="31">
        <f t="shared" si="2"/>
        <v>0</v>
      </c>
    </row>
    <row r="13" spans="1:8" ht="42" customHeight="1">
      <c r="A13" s="4">
        <v>11</v>
      </c>
      <c r="B13" s="37" t="s">
        <v>20</v>
      </c>
      <c r="C13" s="37" t="s">
        <v>10</v>
      </c>
      <c r="D13" s="29">
        <v>0</v>
      </c>
      <c r="E13" s="30">
        <f t="shared" si="0"/>
        <v>0</v>
      </c>
      <c r="F13" s="14">
        <v>0</v>
      </c>
      <c r="G13" s="30">
        <f t="shared" si="1"/>
        <v>0</v>
      </c>
      <c r="H13" s="31">
        <f t="shared" si="2"/>
        <v>0</v>
      </c>
    </row>
    <row r="14" spans="1:8" ht="42" customHeight="1">
      <c r="A14" s="4">
        <v>12</v>
      </c>
      <c r="B14" s="37" t="s">
        <v>21</v>
      </c>
      <c r="C14" s="37" t="s">
        <v>10</v>
      </c>
      <c r="D14" s="29">
        <v>0</v>
      </c>
      <c r="E14" s="30">
        <f t="shared" si="0"/>
        <v>0</v>
      </c>
      <c r="F14" s="14">
        <v>0</v>
      </c>
      <c r="G14" s="30">
        <f t="shared" si="1"/>
        <v>0</v>
      </c>
      <c r="H14" s="31">
        <f t="shared" si="2"/>
        <v>0</v>
      </c>
    </row>
    <row r="15" spans="1:8" ht="42" customHeight="1">
      <c r="A15" s="4">
        <v>13</v>
      </c>
      <c r="B15" s="38" t="s">
        <v>22</v>
      </c>
      <c r="C15" s="37" t="s">
        <v>10</v>
      </c>
      <c r="D15" s="29">
        <v>0</v>
      </c>
      <c r="E15" s="30">
        <f t="shared" si="0"/>
        <v>0</v>
      </c>
      <c r="F15" s="14">
        <v>0</v>
      </c>
      <c r="G15" s="30">
        <f t="shared" si="1"/>
        <v>0</v>
      </c>
      <c r="H15" s="31">
        <f t="shared" si="2"/>
        <v>0</v>
      </c>
    </row>
  </sheetData>
  <sheetProtection/>
  <mergeCells count="1">
    <mergeCell ref="A1:H1"/>
  </mergeCells>
  <printOptions horizontalCentered="1" verticalCentered="1"/>
  <pageMargins left="0.2" right="0.2" top="0.2" bottom="0.2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80" zoomScaleNormal="80" zoomScaleSheetLayoutView="100" workbookViewId="0" topLeftCell="A47">
      <selection activeCell="A1" sqref="A1:H53"/>
    </sheetView>
  </sheetViews>
  <sheetFormatPr defaultColWidth="9.00390625" defaultRowHeight="15"/>
  <cols>
    <col min="1" max="1" width="9.57421875" style="1" customWidth="1"/>
    <col min="2" max="3" width="12.57421875" style="1" customWidth="1"/>
    <col min="4" max="6" width="12.57421875" style="2" customWidth="1"/>
    <col min="7" max="8" width="12.57421875" style="1" customWidth="1"/>
    <col min="9" max="16384" width="9.00390625" style="1" customWidth="1"/>
  </cols>
  <sheetData>
    <row r="1" spans="1:8" ht="27" customHeight="1">
      <c r="A1" s="3" t="s">
        <v>23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28.5" customHeight="1">
      <c r="A3" s="28">
        <v>1</v>
      </c>
      <c r="B3" s="28" t="s">
        <v>24</v>
      </c>
      <c r="C3" s="28" t="s">
        <v>25</v>
      </c>
      <c r="D3" s="29">
        <v>66</v>
      </c>
      <c r="E3" s="30">
        <f aca="true" t="shared" si="0" ref="E3:E27">D3*0.7</f>
        <v>46.199999999999996</v>
      </c>
      <c r="F3" s="14">
        <v>87</v>
      </c>
      <c r="G3" s="30">
        <f aca="true" t="shared" si="1" ref="G3:G27">F3*0.3</f>
        <v>26.099999999999998</v>
      </c>
      <c r="H3" s="31">
        <f aca="true" t="shared" si="2" ref="H3:H27">E3+G3</f>
        <v>72.3</v>
      </c>
    </row>
    <row r="4" spans="1:8" ht="28.5" customHeight="1">
      <c r="A4" s="28">
        <v>2</v>
      </c>
      <c r="B4" s="28" t="s">
        <v>26</v>
      </c>
      <c r="C4" s="28" t="s">
        <v>25</v>
      </c>
      <c r="D4" s="7">
        <v>67.5</v>
      </c>
      <c r="E4" s="30">
        <f t="shared" si="0"/>
        <v>47.25</v>
      </c>
      <c r="F4" s="14">
        <v>80.2</v>
      </c>
      <c r="G4" s="30">
        <f t="shared" si="1"/>
        <v>24.06</v>
      </c>
      <c r="H4" s="31">
        <f t="shared" si="2"/>
        <v>71.31</v>
      </c>
    </row>
    <row r="5" spans="1:8" ht="28.5" customHeight="1">
      <c r="A5" s="28">
        <v>3</v>
      </c>
      <c r="B5" s="28" t="s">
        <v>27</v>
      </c>
      <c r="C5" s="28" t="s">
        <v>25</v>
      </c>
      <c r="D5" s="7">
        <v>56</v>
      </c>
      <c r="E5" s="30">
        <f t="shared" si="0"/>
        <v>39.199999999999996</v>
      </c>
      <c r="F5" s="14">
        <v>85.4</v>
      </c>
      <c r="G5" s="30">
        <f t="shared" si="1"/>
        <v>25.62</v>
      </c>
      <c r="H5" s="31">
        <f t="shared" si="2"/>
        <v>64.82</v>
      </c>
    </row>
    <row r="6" spans="1:8" ht="28.5" customHeight="1">
      <c r="A6" s="28">
        <v>4</v>
      </c>
      <c r="B6" s="28" t="s">
        <v>28</v>
      </c>
      <c r="C6" s="28" t="s">
        <v>25</v>
      </c>
      <c r="D6" s="7">
        <v>55.5</v>
      </c>
      <c r="E6" s="30">
        <f t="shared" si="0"/>
        <v>38.849999999999994</v>
      </c>
      <c r="F6" s="14">
        <v>84</v>
      </c>
      <c r="G6" s="30">
        <f t="shared" si="1"/>
        <v>25.2</v>
      </c>
      <c r="H6" s="31">
        <f t="shared" si="2"/>
        <v>64.05</v>
      </c>
    </row>
    <row r="7" spans="1:8" ht="28.5" customHeight="1">
      <c r="A7" s="28">
        <v>5</v>
      </c>
      <c r="B7" s="28" t="s">
        <v>29</v>
      </c>
      <c r="C7" s="28" t="s">
        <v>25</v>
      </c>
      <c r="D7" s="7">
        <v>57.5</v>
      </c>
      <c r="E7" s="30">
        <f t="shared" si="0"/>
        <v>40.25</v>
      </c>
      <c r="F7" s="14">
        <v>78.4</v>
      </c>
      <c r="G7" s="30">
        <f t="shared" si="1"/>
        <v>23.52</v>
      </c>
      <c r="H7" s="31">
        <f t="shared" si="2"/>
        <v>63.769999999999996</v>
      </c>
    </row>
    <row r="8" spans="1:8" ht="28.5" customHeight="1">
      <c r="A8" s="28">
        <v>6</v>
      </c>
      <c r="B8" s="28" t="s">
        <v>30</v>
      </c>
      <c r="C8" s="28" t="s">
        <v>25</v>
      </c>
      <c r="D8" s="7">
        <v>55</v>
      </c>
      <c r="E8" s="30">
        <f t="shared" si="0"/>
        <v>38.5</v>
      </c>
      <c r="F8" s="14">
        <v>78.6</v>
      </c>
      <c r="G8" s="30">
        <f t="shared" si="1"/>
        <v>23.58</v>
      </c>
      <c r="H8" s="31">
        <f t="shared" si="2"/>
        <v>62.08</v>
      </c>
    </row>
    <row r="9" spans="1:8" ht="28.5" customHeight="1">
      <c r="A9" s="28">
        <v>7</v>
      </c>
      <c r="B9" s="28" t="s">
        <v>31</v>
      </c>
      <c r="C9" s="28" t="s">
        <v>25</v>
      </c>
      <c r="D9" s="29">
        <v>52.5</v>
      </c>
      <c r="E9" s="30">
        <f t="shared" si="0"/>
        <v>36.75</v>
      </c>
      <c r="F9" s="14">
        <v>84.2</v>
      </c>
      <c r="G9" s="30">
        <f t="shared" si="1"/>
        <v>25.26</v>
      </c>
      <c r="H9" s="31">
        <f t="shared" si="2"/>
        <v>62.010000000000005</v>
      </c>
    </row>
    <row r="10" spans="1:8" ht="28.5" customHeight="1">
      <c r="A10" s="28">
        <v>8</v>
      </c>
      <c r="B10" s="28" t="s">
        <v>32</v>
      </c>
      <c r="C10" s="28" t="s">
        <v>25</v>
      </c>
      <c r="D10" s="29">
        <v>50.5</v>
      </c>
      <c r="E10" s="30">
        <f t="shared" si="0"/>
        <v>35.349999999999994</v>
      </c>
      <c r="F10" s="14">
        <v>84.2</v>
      </c>
      <c r="G10" s="30">
        <f t="shared" si="1"/>
        <v>25.26</v>
      </c>
      <c r="H10" s="31">
        <f t="shared" si="2"/>
        <v>60.61</v>
      </c>
    </row>
    <row r="11" spans="1:8" ht="28.5" customHeight="1">
      <c r="A11" s="28">
        <v>9</v>
      </c>
      <c r="B11" s="28" t="s">
        <v>33</v>
      </c>
      <c r="C11" s="28" t="s">
        <v>25</v>
      </c>
      <c r="D11" s="7">
        <v>52.5</v>
      </c>
      <c r="E11" s="30">
        <f t="shared" si="0"/>
        <v>36.75</v>
      </c>
      <c r="F11" s="14">
        <v>78</v>
      </c>
      <c r="G11" s="30">
        <f t="shared" si="1"/>
        <v>23.4</v>
      </c>
      <c r="H11" s="31">
        <f t="shared" si="2"/>
        <v>60.15</v>
      </c>
    </row>
    <row r="12" spans="1:8" ht="28.5" customHeight="1">
      <c r="A12" s="28">
        <v>10</v>
      </c>
      <c r="B12" s="28" t="s">
        <v>34</v>
      </c>
      <c r="C12" s="28" t="s">
        <v>25</v>
      </c>
      <c r="D12" s="29">
        <v>49.5</v>
      </c>
      <c r="E12" s="30">
        <f t="shared" si="0"/>
        <v>34.65</v>
      </c>
      <c r="F12" s="14">
        <v>82.6</v>
      </c>
      <c r="G12" s="30">
        <f t="shared" si="1"/>
        <v>24.779999999999998</v>
      </c>
      <c r="H12" s="31">
        <f t="shared" si="2"/>
        <v>59.42999999999999</v>
      </c>
    </row>
    <row r="13" spans="1:8" ht="28.5" customHeight="1">
      <c r="A13" s="28">
        <v>11</v>
      </c>
      <c r="B13" s="32" t="s">
        <v>35</v>
      </c>
      <c r="C13" s="32" t="s">
        <v>25</v>
      </c>
      <c r="D13" s="29">
        <v>49.5</v>
      </c>
      <c r="E13" s="30">
        <f t="shared" si="0"/>
        <v>34.65</v>
      </c>
      <c r="F13" s="14">
        <v>81.4</v>
      </c>
      <c r="G13" s="30">
        <f t="shared" si="1"/>
        <v>24.42</v>
      </c>
      <c r="H13" s="31">
        <f t="shared" si="2"/>
        <v>59.07</v>
      </c>
    </row>
    <row r="14" spans="1:8" ht="28.5" customHeight="1">
      <c r="A14" s="28">
        <v>12</v>
      </c>
      <c r="B14" s="28" t="s">
        <v>36</v>
      </c>
      <c r="C14" s="28" t="s">
        <v>25</v>
      </c>
      <c r="D14" s="7">
        <v>44</v>
      </c>
      <c r="E14" s="30">
        <f t="shared" si="0"/>
        <v>30.799999999999997</v>
      </c>
      <c r="F14" s="14">
        <v>83.8</v>
      </c>
      <c r="G14" s="30">
        <f t="shared" si="1"/>
        <v>25.139999999999997</v>
      </c>
      <c r="H14" s="31">
        <f t="shared" si="2"/>
        <v>55.94</v>
      </c>
    </row>
    <row r="15" spans="1:8" ht="28.5" customHeight="1">
      <c r="A15" s="28">
        <v>13</v>
      </c>
      <c r="B15" s="28" t="s">
        <v>37</v>
      </c>
      <c r="C15" s="28" t="s">
        <v>25</v>
      </c>
      <c r="D15" s="7">
        <v>41</v>
      </c>
      <c r="E15" s="30">
        <f t="shared" si="0"/>
        <v>28.7</v>
      </c>
      <c r="F15" s="14">
        <v>84.4</v>
      </c>
      <c r="G15" s="30">
        <f t="shared" si="1"/>
        <v>25.32</v>
      </c>
      <c r="H15" s="31">
        <f t="shared" si="2"/>
        <v>54.019999999999996</v>
      </c>
    </row>
    <row r="16" spans="1:8" ht="28.5" customHeight="1">
      <c r="A16" s="28">
        <v>14</v>
      </c>
      <c r="B16" s="28" t="s">
        <v>38</v>
      </c>
      <c r="C16" s="28" t="s">
        <v>25</v>
      </c>
      <c r="D16" s="7">
        <v>42.5</v>
      </c>
      <c r="E16" s="30">
        <f t="shared" si="0"/>
        <v>29.749999999999996</v>
      </c>
      <c r="F16" s="14">
        <v>80.8</v>
      </c>
      <c r="G16" s="30">
        <f t="shared" si="1"/>
        <v>24.24</v>
      </c>
      <c r="H16" s="31">
        <f t="shared" si="2"/>
        <v>53.989999999999995</v>
      </c>
    </row>
    <row r="17" spans="1:8" ht="28.5" customHeight="1">
      <c r="A17" s="28">
        <v>15</v>
      </c>
      <c r="B17" s="28" t="s">
        <v>39</v>
      </c>
      <c r="C17" s="28" t="s">
        <v>25</v>
      </c>
      <c r="D17" s="7">
        <v>42.5</v>
      </c>
      <c r="E17" s="30">
        <f t="shared" si="0"/>
        <v>29.749999999999996</v>
      </c>
      <c r="F17" s="14">
        <v>80.2</v>
      </c>
      <c r="G17" s="30">
        <f t="shared" si="1"/>
        <v>24.06</v>
      </c>
      <c r="H17" s="31">
        <f t="shared" si="2"/>
        <v>53.809999999999995</v>
      </c>
    </row>
    <row r="18" spans="1:8" ht="28.5" customHeight="1">
      <c r="A18" s="28">
        <v>16</v>
      </c>
      <c r="B18" s="28" t="s">
        <v>40</v>
      </c>
      <c r="C18" s="28" t="s">
        <v>25</v>
      </c>
      <c r="D18" s="7">
        <v>42.5</v>
      </c>
      <c r="E18" s="30">
        <f t="shared" si="0"/>
        <v>29.749999999999996</v>
      </c>
      <c r="F18" s="14">
        <v>79.8</v>
      </c>
      <c r="G18" s="30">
        <f t="shared" si="1"/>
        <v>23.939999999999998</v>
      </c>
      <c r="H18" s="31">
        <f t="shared" si="2"/>
        <v>53.69</v>
      </c>
    </row>
    <row r="19" spans="1:8" ht="28.5" customHeight="1">
      <c r="A19" s="28">
        <v>17</v>
      </c>
      <c r="B19" s="28" t="s">
        <v>41</v>
      </c>
      <c r="C19" s="28" t="s">
        <v>25</v>
      </c>
      <c r="D19" s="7">
        <v>42</v>
      </c>
      <c r="E19" s="30">
        <f t="shared" si="0"/>
        <v>29.4</v>
      </c>
      <c r="F19" s="14">
        <v>80.6</v>
      </c>
      <c r="G19" s="30">
        <f t="shared" si="1"/>
        <v>24.179999999999996</v>
      </c>
      <c r="H19" s="31">
        <f t="shared" si="2"/>
        <v>53.58</v>
      </c>
    </row>
    <row r="20" spans="1:8" ht="28.5" customHeight="1">
      <c r="A20" s="28">
        <v>18</v>
      </c>
      <c r="B20" s="28" t="s">
        <v>42</v>
      </c>
      <c r="C20" s="28" t="s">
        <v>25</v>
      </c>
      <c r="D20" s="7">
        <v>40</v>
      </c>
      <c r="E20" s="30">
        <f t="shared" si="0"/>
        <v>28</v>
      </c>
      <c r="F20" s="14">
        <v>81.2</v>
      </c>
      <c r="G20" s="30">
        <f t="shared" si="1"/>
        <v>24.36</v>
      </c>
      <c r="H20" s="31">
        <f t="shared" si="2"/>
        <v>52.36</v>
      </c>
    </row>
    <row r="21" spans="1:8" ht="28.5" customHeight="1">
      <c r="A21" s="28">
        <v>19</v>
      </c>
      <c r="B21" s="28" t="s">
        <v>43</v>
      </c>
      <c r="C21" s="28" t="s">
        <v>25</v>
      </c>
      <c r="D21" s="7">
        <v>38.5</v>
      </c>
      <c r="E21" s="30">
        <f t="shared" si="0"/>
        <v>26.95</v>
      </c>
      <c r="F21" s="14">
        <v>83.4</v>
      </c>
      <c r="G21" s="30">
        <f t="shared" si="1"/>
        <v>25.02</v>
      </c>
      <c r="H21" s="31">
        <f t="shared" si="2"/>
        <v>51.97</v>
      </c>
    </row>
    <row r="22" spans="1:8" ht="28.5" customHeight="1">
      <c r="A22" s="28">
        <v>20</v>
      </c>
      <c r="B22" s="28" t="s">
        <v>44</v>
      </c>
      <c r="C22" s="28" t="s">
        <v>25</v>
      </c>
      <c r="D22" s="7">
        <v>36.5</v>
      </c>
      <c r="E22" s="30">
        <f t="shared" si="0"/>
        <v>25.549999999999997</v>
      </c>
      <c r="F22" s="14">
        <v>84.8</v>
      </c>
      <c r="G22" s="30">
        <f t="shared" si="1"/>
        <v>25.439999999999998</v>
      </c>
      <c r="H22" s="31">
        <f t="shared" si="2"/>
        <v>50.989999999999995</v>
      </c>
    </row>
    <row r="23" spans="1:8" ht="28.5" customHeight="1">
      <c r="A23" s="28">
        <v>21</v>
      </c>
      <c r="B23" s="28" t="s">
        <v>45</v>
      </c>
      <c r="C23" s="28" t="s">
        <v>25</v>
      </c>
      <c r="D23" s="7">
        <v>37</v>
      </c>
      <c r="E23" s="30">
        <f t="shared" si="0"/>
        <v>25.9</v>
      </c>
      <c r="F23" s="14">
        <v>82</v>
      </c>
      <c r="G23" s="30">
        <f t="shared" si="1"/>
        <v>24.599999999999998</v>
      </c>
      <c r="H23" s="31">
        <f t="shared" si="2"/>
        <v>50.5</v>
      </c>
    </row>
    <row r="24" spans="1:8" ht="28.5" customHeight="1">
      <c r="A24" s="28">
        <v>22</v>
      </c>
      <c r="B24" s="28" t="s">
        <v>46</v>
      </c>
      <c r="C24" s="28" t="s">
        <v>25</v>
      </c>
      <c r="D24" s="29">
        <v>37</v>
      </c>
      <c r="E24" s="30">
        <f t="shared" si="0"/>
        <v>25.9</v>
      </c>
      <c r="F24" s="14">
        <v>79.8</v>
      </c>
      <c r="G24" s="30">
        <f t="shared" si="1"/>
        <v>23.939999999999998</v>
      </c>
      <c r="H24" s="31">
        <f t="shared" si="2"/>
        <v>49.839999999999996</v>
      </c>
    </row>
    <row r="25" spans="1:8" ht="28.5" customHeight="1">
      <c r="A25" s="28">
        <v>23</v>
      </c>
      <c r="B25" s="28" t="s">
        <v>47</v>
      </c>
      <c r="C25" s="28" t="s">
        <v>25</v>
      </c>
      <c r="D25" s="7">
        <v>35</v>
      </c>
      <c r="E25" s="30">
        <f t="shared" si="0"/>
        <v>24.5</v>
      </c>
      <c r="F25" s="14">
        <v>80.6</v>
      </c>
      <c r="G25" s="30">
        <f t="shared" si="1"/>
        <v>24.179999999999996</v>
      </c>
      <c r="H25" s="31">
        <f t="shared" si="2"/>
        <v>48.67999999999999</v>
      </c>
    </row>
    <row r="26" spans="1:8" ht="28.5" customHeight="1">
      <c r="A26" s="28">
        <v>24</v>
      </c>
      <c r="B26" s="28" t="s">
        <v>48</v>
      </c>
      <c r="C26" s="28" t="s">
        <v>25</v>
      </c>
      <c r="D26" s="7">
        <v>33</v>
      </c>
      <c r="E26" s="30">
        <f t="shared" si="0"/>
        <v>23.099999999999998</v>
      </c>
      <c r="F26" s="14">
        <v>84.4</v>
      </c>
      <c r="G26" s="30">
        <f t="shared" si="1"/>
        <v>25.32</v>
      </c>
      <c r="H26" s="31">
        <f t="shared" si="2"/>
        <v>48.42</v>
      </c>
    </row>
    <row r="27" spans="1:8" ht="28.5" customHeight="1">
      <c r="A27" s="28">
        <v>25</v>
      </c>
      <c r="B27" s="32" t="s">
        <v>49</v>
      </c>
      <c r="C27" s="32" t="s">
        <v>25</v>
      </c>
      <c r="D27" s="29">
        <v>0</v>
      </c>
      <c r="E27" s="30">
        <f t="shared" si="0"/>
        <v>0</v>
      </c>
      <c r="F27" s="14">
        <v>0</v>
      </c>
      <c r="G27" s="30">
        <f t="shared" si="1"/>
        <v>0</v>
      </c>
      <c r="H27" s="31">
        <f t="shared" si="2"/>
        <v>0</v>
      </c>
    </row>
    <row r="28" spans="1:8" ht="28.5" customHeight="1">
      <c r="A28" s="33"/>
      <c r="B28" s="34"/>
      <c r="C28" s="34"/>
      <c r="D28" s="34"/>
      <c r="E28" s="35"/>
      <c r="F28" s="36"/>
      <c r="G28" s="35"/>
      <c r="H28" s="18"/>
    </row>
    <row r="29" spans="1:8" ht="27" customHeight="1">
      <c r="A29" s="3" t="s">
        <v>23</v>
      </c>
      <c r="B29" s="3"/>
      <c r="C29" s="3"/>
      <c r="D29" s="3"/>
      <c r="E29" s="3"/>
      <c r="F29" s="3"/>
      <c r="G29" s="3"/>
      <c r="H29" s="3"/>
    </row>
    <row r="30" spans="1:8" ht="28.5" customHeight="1">
      <c r="A30" s="4" t="s">
        <v>1</v>
      </c>
      <c r="B30" s="4" t="s">
        <v>2</v>
      </c>
      <c r="C30" s="4" t="s">
        <v>3</v>
      </c>
      <c r="D30" s="4" t="s">
        <v>4</v>
      </c>
      <c r="E30" s="5" t="s">
        <v>5</v>
      </c>
      <c r="F30" s="5" t="s">
        <v>6</v>
      </c>
      <c r="G30" s="5" t="s">
        <v>7</v>
      </c>
      <c r="H30" s="4" t="s">
        <v>8</v>
      </c>
    </row>
    <row r="31" spans="1:8" ht="28.5" customHeight="1">
      <c r="A31" s="28">
        <v>26</v>
      </c>
      <c r="B31" s="28" t="s">
        <v>50</v>
      </c>
      <c r="C31" s="28" t="s">
        <v>25</v>
      </c>
      <c r="D31" s="7">
        <v>0</v>
      </c>
      <c r="E31" s="30">
        <f aca="true" t="shared" si="3" ref="E31:E37">D31*0.7</f>
        <v>0</v>
      </c>
      <c r="F31" s="14">
        <v>0</v>
      </c>
      <c r="G31" s="30">
        <f aca="true" t="shared" si="4" ref="G31:G37">F31*0.3</f>
        <v>0</v>
      </c>
      <c r="H31" s="31">
        <f aca="true" t="shared" si="5" ref="H31:H37">E31+G31</f>
        <v>0</v>
      </c>
    </row>
    <row r="32" spans="1:8" ht="28.5" customHeight="1">
      <c r="A32" s="28">
        <v>27</v>
      </c>
      <c r="B32" s="28" t="s">
        <v>51</v>
      </c>
      <c r="C32" s="28" t="s">
        <v>25</v>
      </c>
      <c r="D32" s="29">
        <v>0</v>
      </c>
      <c r="E32" s="30">
        <f t="shared" si="3"/>
        <v>0</v>
      </c>
      <c r="F32" s="14">
        <v>0</v>
      </c>
      <c r="G32" s="30">
        <f t="shared" si="4"/>
        <v>0</v>
      </c>
      <c r="H32" s="31">
        <f t="shared" si="5"/>
        <v>0</v>
      </c>
    </row>
    <row r="33" spans="1:8" ht="28.5" customHeight="1">
      <c r="A33" s="28">
        <v>28</v>
      </c>
      <c r="B33" s="28" t="s">
        <v>52</v>
      </c>
      <c r="C33" s="28" t="s">
        <v>25</v>
      </c>
      <c r="D33" s="29">
        <v>0</v>
      </c>
      <c r="E33" s="30">
        <f t="shared" si="3"/>
        <v>0</v>
      </c>
      <c r="F33" s="14">
        <v>0</v>
      </c>
      <c r="G33" s="30">
        <f t="shared" si="4"/>
        <v>0</v>
      </c>
      <c r="H33" s="31">
        <f t="shared" si="5"/>
        <v>0</v>
      </c>
    </row>
    <row r="34" spans="1:8" ht="28.5" customHeight="1">
      <c r="A34" s="28">
        <v>29</v>
      </c>
      <c r="B34" s="28" t="s">
        <v>53</v>
      </c>
      <c r="C34" s="28" t="s">
        <v>25</v>
      </c>
      <c r="D34" s="7">
        <v>0</v>
      </c>
      <c r="E34" s="30">
        <f t="shared" si="3"/>
        <v>0</v>
      </c>
      <c r="F34" s="14">
        <v>0</v>
      </c>
      <c r="G34" s="30">
        <f t="shared" si="4"/>
        <v>0</v>
      </c>
      <c r="H34" s="31">
        <f t="shared" si="5"/>
        <v>0</v>
      </c>
    </row>
    <row r="35" spans="1:8" ht="28.5" customHeight="1">
      <c r="A35" s="28">
        <v>30</v>
      </c>
      <c r="B35" s="28" t="s">
        <v>54</v>
      </c>
      <c r="C35" s="28" t="s">
        <v>25</v>
      </c>
      <c r="D35" s="29">
        <v>0</v>
      </c>
      <c r="E35" s="30">
        <f t="shared" si="3"/>
        <v>0</v>
      </c>
      <c r="F35" s="14">
        <v>0</v>
      </c>
      <c r="G35" s="30">
        <f t="shared" si="4"/>
        <v>0</v>
      </c>
      <c r="H35" s="31">
        <f t="shared" si="5"/>
        <v>0</v>
      </c>
    </row>
    <row r="36" spans="1:8" ht="28.5" customHeight="1">
      <c r="A36" s="28">
        <v>31</v>
      </c>
      <c r="B36" s="28" t="s">
        <v>55</v>
      </c>
      <c r="C36" s="28" t="s">
        <v>25</v>
      </c>
      <c r="D36" s="29">
        <v>0</v>
      </c>
      <c r="E36" s="30">
        <f t="shared" si="3"/>
        <v>0</v>
      </c>
      <c r="F36" s="14">
        <v>0</v>
      </c>
      <c r="G36" s="30">
        <f t="shared" si="4"/>
        <v>0</v>
      </c>
      <c r="H36" s="31">
        <f t="shared" si="5"/>
        <v>0</v>
      </c>
    </row>
    <row r="37" spans="1:8" ht="28.5" customHeight="1">
      <c r="A37" s="28">
        <v>32</v>
      </c>
      <c r="B37" s="28" t="s">
        <v>56</v>
      </c>
      <c r="C37" s="28" t="s">
        <v>25</v>
      </c>
      <c r="D37" s="7">
        <v>0</v>
      </c>
      <c r="E37" s="30">
        <f t="shared" si="3"/>
        <v>0</v>
      </c>
      <c r="F37" s="14">
        <v>0</v>
      </c>
      <c r="G37" s="30">
        <f t="shared" si="4"/>
        <v>0</v>
      </c>
      <c r="H37" s="31">
        <f t="shared" si="5"/>
        <v>0</v>
      </c>
    </row>
    <row r="38" spans="1:8" ht="28.5" customHeight="1">
      <c r="A38" s="17"/>
      <c r="B38" s="17"/>
      <c r="C38" s="17"/>
      <c r="D38" s="27"/>
      <c r="E38" s="27"/>
      <c r="F38" s="27"/>
      <c r="G38" s="17"/>
      <c r="H38" s="17"/>
    </row>
    <row r="39" spans="1:8" ht="28.5" customHeight="1">
      <c r="A39" s="17"/>
      <c r="B39" s="17"/>
      <c r="C39" s="17"/>
      <c r="D39" s="27"/>
      <c r="E39" s="27"/>
      <c r="F39" s="27"/>
      <c r="G39" s="17"/>
      <c r="H39" s="17"/>
    </row>
    <row r="40" spans="1:8" ht="28.5" customHeight="1">
      <c r="A40" s="17"/>
      <c r="B40" s="17"/>
      <c r="C40" s="17"/>
      <c r="D40" s="27"/>
      <c r="E40" s="27"/>
      <c r="F40" s="27"/>
      <c r="G40" s="17"/>
      <c r="H40" s="17"/>
    </row>
    <row r="41" spans="1:8" ht="28.5" customHeight="1">
      <c r="A41" s="17"/>
      <c r="B41" s="17"/>
      <c r="C41" s="17"/>
      <c r="D41" s="27"/>
      <c r="E41" s="27"/>
      <c r="F41" s="27"/>
      <c r="G41" s="17"/>
      <c r="H41" s="17"/>
    </row>
    <row r="42" spans="1:8" ht="28.5" customHeight="1">
      <c r="A42" s="17"/>
      <c r="B42" s="17"/>
      <c r="C42" s="17"/>
      <c r="D42" s="27"/>
      <c r="E42" s="27"/>
      <c r="F42" s="27"/>
      <c r="G42" s="17"/>
      <c r="H42" s="17"/>
    </row>
    <row r="43" spans="1:8" ht="28.5" customHeight="1">
      <c r="A43" s="17"/>
      <c r="B43" s="17"/>
      <c r="C43" s="17"/>
      <c r="D43" s="27"/>
      <c r="E43" s="27"/>
      <c r="F43" s="27"/>
      <c r="G43" s="17"/>
      <c r="H43" s="17"/>
    </row>
    <row r="44" spans="1:8" ht="28.5" customHeight="1">
      <c r="A44" s="17"/>
      <c r="B44" s="17"/>
      <c r="C44" s="17"/>
      <c r="D44" s="27"/>
      <c r="E44" s="27"/>
      <c r="F44" s="27"/>
      <c r="G44" s="17"/>
      <c r="H44" s="17"/>
    </row>
    <row r="45" spans="1:8" ht="28.5" customHeight="1">
      <c r="A45" s="17"/>
      <c r="B45" s="17"/>
      <c r="C45" s="17"/>
      <c r="D45" s="27"/>
      <c r="E45" s="27"/>
      <c r="F45" s="27"/>
      <c r="G45" s="17"/>
      <c r="H45" s="17"/>
    </row>
    <row r="46" spans="1:8" ht="28.5" customHeight="1">
      <c r="A46" s="17"/>
      <c r="B46" s="17"/>
      <c r="C46" s="17"/>
      <c r="D46" s="27"/>
      <c r="E46" s="27"/>
      <c r="F46" s="27"/>
      <c r="G46" s="17"/>
      <c r="H46" s="17"/>
    </row>
    <row r="47" spans="1:8" ht="28.5" customHeight="1">
      <c r="A47" s="17"/>
      <c r="B47" s="17"/>
      <c r="C47" s="17"/>
      <c r="D47" s="27"/>
      <c r="E47" s="27"/>
      <c r="F47" s="27"/>
      <c r="G47" s="17"/>
      <c r="H47" s="17"/>
    </row>
    <row r="48" spans="1:8" ht="28.5" customHeight="1">
      <c r="A48" s="17"/>
      <c r="B48" s="17"/>
      <c r="C48" s="17"/>
      <c r="D48" s="27"/>
      <c r="E48" s="27"/>
      <c r="F48" s="27"/>
      <c r="G48" s="17"/>
      <c r="H48" s="17"/>
    </row>
    <row r="49" spans="1:8" ht="28.5" customHeight="1">
      <c r="A49" s="17"/>
      <c r="B49" s="17"/>
      <c r="C49" s="17"/>
      <c r="D49" s="27"/>
      <c r="E49" s="27"/>
      <c r="F49" s="27"/>
      <c r="G49" s="17"/>
      <c r="H49" s="17"/>
    </row>
    <row r="50" spans="1:8" ht="28.5" customHeight="1">
      <c r="A50" s="17"/>
      <c r="B50" s="17"/>
      <c r="C50" s="17"/>
      <c r="D50" s="27"/>
      <c r="E50" s="27"/>
      <c r="F50" s="27"/>
      <c r="G50" s="17"/>
      <c r="H50" s="17"/>
    </row>
    <row r="51" spans="1:8" ht="28.5" customHeight="1">
      <c r="A51" s="17"/>
      <c r="B51" s="17"/>
      <c r="C51" s="17"/>
      <c r="D51" s="27"/>
      <c r="E51" s="27"/>
      <c r="F51" s="27"/>
      <c r="G51" s="17"/>
      <c r="H51" s="17"/>
    </row>
    <row r="52" spans="1:8" ht="28.5" customHeight="1">
      <c r="A52" s="17"/>
      <c r="B52" s="17"/>
      <c r="C52" s="17"/>
      <c r="D52" s="27"/>
      <c r="E52" s="27"/>
      <c r="F52" s="27"/>
      <c r="G52" s="17"/>
      <c r="H52" s="17"/>
    </row>
    <row r="53" spans="1:8" ht="28.5" customHeight="1">
      <c r="A53" s="17"/>
      <c r="B53" s="17"/>
      <c r="C53" s="17"/>
      <c r="D53" s="27"/>
      <c r="E53" s="27"/>
      <c r="F53" s="27"/>
      <c r="G53" s="17"/>
      <c r="H53" s="17"/>
    </row>
    <row r="54" ht="28.5" customHeight="1"/>
    <row r="55" ht="28.5" customHeight="1"/>
    <row r="56" ht="28.5" customHeight="1"/>
    <row r="57" ht="28.5" customHeight="1"/>
    <row r="58" ht="28.5" customHeight="1"/>
    <row r="59" ht="28.5" customHeight="1"/>
  </sheetData>
  <sheetProtection/>
  <mergeCells count="2">
    <mergeCell ref="A1:H1"/>
    <mergeCell ref="A29:H29"/>
  </mergeCells>
  <printOptions horizontalCentered="1" verticalCentered="1"/>
  <pageMargins left="0.2" right="0.2" top="0.2" bottom="0.2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0" zoomScaleNormal="80" zoomScaleSheetLayoutView="100" workbookViewId="0" topLeftCell="A3">
      <selection activeCell="B4" sqref="B4"/>
    </sheetView>
  </sheetViews>
  <sheetFormatPr defaultColWidth="9.00390625" defaultRowHeight="15"/>
  <cols>
    <col min="1" max="1" width="8.8515625" style="1" customWidth="1"/>
    <col min="2" max="3" width="12.00390625" style="1" customWidth="1"/>
    <col min="4" max="6" width="12.00390625" style="2" customWidth="1"/>
    <col min="7" max="7" width="12.00390625" style="1" customWidth="1"/>
    <col min="8" max="8" width="15.28125" style="1" customWidth="1"/>
    <col min="9" max="16384" width="9.00390625" style="1" customWidth="1"/>
  </cols>
  <sheetData>
    <row r="1" spans="1:8" ht="27" customHeight="1">
      <c r="A1" s="3" t="s">
        <v>57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28.5" customHeight="1">
      <c r="A3" s="4">
        <v>1</v>
      </c>
      <c r="B3" s="6" t="s">
        <v>58</v>
      </c>
      <c r="C3" s="6" t="s">
        <v>59</v>
      </c>
      <c r="D3" s="7">
        <v>69</v>
      </c>
      <c r="E3" s="8">
        <f aca="true" t="shared" si="0" ref="E3:E27">D3*0.7</f>
        <v>48.3</v>
      </c>
      <c r="F3" s="9">
        <v>80.8</v>
      </c>
      <c r="G3" s="10">
        <f aca="true" t="shared" si="1" ref="G3:G27">F3*0.3</f>
        <v>24.24</v>
      </c>
      <c r="H3" s="7">
        <f aca="true" t="shared" si="2" ref="H3:H27">E3+G3</f>
        <v>72.53999999999999</v>
      </c>
    </row>
    <row r="4" spans="1:8" ht="28.5" customHeight="1">
      <c r="A4" s="4">
        <v>2</v>
      </c>
      <c r="B4" s="6" t="s">
        <v>60</v>
      </c>
      <c r="C4" s="6" t="s">
        <v>59</v>
      </c>
      <c r="D4" s="7">
        <v>62.5</v>
      </c>
      <c r="E4" s="8">
        <f t="shared" si="0"/>
        <v>43.75</v>
      </c>
      <c r="F4" s="9">
        <v>81.8</v>
      </c>
      <c r="G4" s="10">
        <f t="shared" si="1"/>
        <v>24.54</v>
      </c>
      <c r="H4" s="7">
        <f t="shared" si="2"/>
        <v>68.28999999999999</v>
      </c>
    </row>
    <row r="5" spans="1:8" ht="28.5" customHeight="1">
      <c r="A5" s="4">
        <v>3</v>
      </c>
      <c r="B5" s="6" t="s">
        <v>61</v>
      </c>
      <c r="C5" s="6" t="s">
        <v>59</v>
      </c>
      <c r="D5" s="7">
        <v>62.5</v>
      </c>
      <c r="E5" s="8">
        <f t="shared" si="0"/>
        <v>43.75</v>
      </c>
      <c r="F5" s="9">
        <v>80.6</v>
      </c>
      <c r="G5" s="10">
        <f t="shared" si="1"/>
        <v>24.179999999999996</v>
      </c>
      <c r="H5" s="7">
        <f t="shared" si="2"/>
        <v>67.92999999999999</v>
      </c>
    </row>
    <row r="6" spans="1:8" ht="28.5" customHeight="1">
      <c r="A6" s="4">
        <v>4</v>
      </c>
      <c r="B6" s="6" t="s">
        <v>62</v>
      </c>
      <c r="C6" s="6" t="s">
        <v>59</v>
      </c>
      <c r="D6" s="7">
        <v>57</v>
      </c>
      <c r="E6" s="8">
        <f t="shared" si="0"/>
        <v>39.9</v>
      </c>
      <c r="F6" s="9">
        <v>85.4</v>
      </c>
      <c r="G6" s="10">
        <f t="shared" si="1"/>
        <v>25.62</v>
      </c>
      <c r="H6" s="7">
        <f t="shared" si="2"/>
        <v>65.52</v>
      </c>
    </row>
    <row r="7" spans="1:8" ht="28.5" customHeight="1">
      <c r="A7" s="4">
        <v>5</v>
      </c>
      <c r="B7" s="11" t="s">
        <v>63</v>
      </c>
      <c r="C7" s="12" t="s">
        <v>59</v>
      </c>
      <c r="D7" s="13">
        <v>58.5</v>
      </c>
      <c r="E7" s="8">
        <f t="shared" si="0"/>
        <v>40.949999999999996</v>
      </c>
      <c r="F7" s="14">
        <v>78.6</v>
      </c>
      <c r="G7" s="10">
        <f t="shared" si="1"/>
        <v>23.58</v>
      </c>
      <c r="H7" s="7">
        <f t="shared" si="2"/>
        <v>64.53</v>
      </c>
    </row>
    <row r="8" spans="1:8" ht="28.5" customHeight="1">
      <c r="A8" s="4">
        <v>6</v>
      </c>
      <c r="B8" s="6" t="s">
        <v>64</v>
      </c>
      <c r="C8" s="6" t="s">
        <v>59</v>
      </c>
      <c r="D8" s="7">
        <v>52.5</v>
      </c>
      <c r="E8" s="8">
        <f t="shared" si="0"/>
        <v>36.75</v>
      </c>
      <c r="F8" s="9">
        <v>85.2</v>
      </c>
      <c r="G8" s="10">
        <f t="shared" si="1"/>
        <v>25.56</v>
      </c>
      <c r="H8" s="7">
        <f t="shared" si="2"/>
        <v>62.31</v>
      </c>
    </row>
    <row r="9" spans="1:8" ht="28.5" customHeight="1">
      <c r="A9" s="4">
        <v>7</v>
      </c>
      <c r="B9" s="6" t="s">
        <v>65</v>
      </c>
      <c r="C9" s="6" t="s">
        <v>59</v>
      </c>
      <c r="D9" s="7">
        <v>52</v>
      </c>
      <c r="E9" s="8">
        <f t="shared" si="0"/>
        <v>36.4</v>
      </c>
      <c r="F9" s="9">
        <v>79.6</v>
      </c>
      <c r="G9" s="10">
        <f t="shared" si="1"/>
        <v>23.88</v>
      </c>
      <c r="H9" s="7">
        <f t="shared" si="2"/>
        <v>60.28</v>
      </c>
    </row>
    <row r="10" spans="1:8" ht="28.5" customHeight="1">
      <c r="A10" s="4">
        <v>8</v>
      </c>
      <c r="B10" s="6" t="s">
        <v>66</v>
      </c>
      <c r="C10" s="6" t="s">
        <v>59</v>
      </c>
      <c r="D10" s="7">
        <v>49.5</v>
      </c>
      <c r="E10" s="8">
        <f t="shared" si="0"/>
        <v>34.65</v>
      </c>
      <c r="F10" s="9">
        <v>84</v>
      </c>
      <c r="G10" s="10">
        <f t="shared" si="1"/>
        <v>25.2</v>
      </c>
      <c r="H10" s="7">
        <f t="shared" si="2"/>
        <v>59.849999999999994</v>
      </c>
    </row>
    <row r="11" spans="1:8" ht="28.5" customHeight="1">
      <c r="A11" s="4">
        <v>9</v>
      </c>
      <c r="B11" s="12" t="s">
        <v>67</v>
      </c>
      <c r="C11" s="12" t="s">
        <v>59</v>
      </c>
      <c r="D11" s="15">
        <v>50.5</v>
      </c>
      <c r="E11" s="8">
        <f t="shared" si="0"/>
        <v>35.349999999999994</v>
      </c>
      <c r="F11" s="16">
        <v>81</v>
      </c>
      <c r="G11" s="10">
        <f t="shared" si="1"/>
        <v>24.3</v>
      </c>
      <c r="H11" s="7">
        <f t="shared" si="2"/>
        <v>59.64999999999999</v>
      </c>
    </row>
    <row r="12" spans="1:8" ht="28.5" customHeight="1">
      <c r="A12" s="4">
        <v>10</v>
      </c>
      <c r="B12" s="6" t="s">
        <v>68</v>
      </c>
      <c r="C12" s="6" t="s">
        <v>59</v>
      </c>
      <c r="D12" s="7">
        <v>49.5</v>
      </c>
      <c r="E12" s="8">
        <f t="shared" si="0"/>
        <v>34.65</v>
      </c>
      <c r="F12" s="9">
        <v>82</v>
      </c>
      <c r="G12" s="10">
        <f t="shared" si="1"/>
        <v>24.599999999999998</v>
      </c>
      <c r="H12" s="7">
        <f t="shared" si="2"/>
        <v>59.25</v>
      </c>
    </row>
    <row r="13" spans="1:8" ht="28.5" customHeight="1">
      <c r="A13" s="4">
        <v>11</v>
      </c>
      <c r="B13" s="6" t="s">
        <v>69</v>
      </c>
      <c r="C13" s="6" t="s">
        <v>59</v>
      </c>
      <c r="D13" s="7">
        <v>47.5</v>
      </c>
      <c r="E13" s="8">
        <f t="shared" si="0"/>
        <v>33.25</v>
      </c>
      <c r="F13" s="9">
        <v>83.2</v>
      </c>
      <c r="G13" s="10">
        <f t="shared" si="1"/>
        <v>24.96</v>
      </c>
      <c r="H13" s="7">
        <f t="shared" si="2"/>
        <v>58.21</v>
      </c>
    </row>
    <row r="14" spans="1:8" ht="28.5" customHeight="1">
      <c r="A14" s="4">
        <v>12</v>
      </c>
      <c r="B14" s="6" t="s">
        <v>70</v>
      </c>
      <c r="C14" s="6" t="s">
        <v>59</v>
      </c>
      <c r="D14" s="7">
        <v>50.5</v>
      </c>
      <c r="E14" s="8">
        <f t="shared" si="0"/>
        <v>35.349999999999994</v>
      </c>
      <c r="F14" s="9">
        <v>75.8</v>
      </c>
      <c r="G14" s="10">
        <f t="shared" si="1"/>
        <v>22.74</v>
      </c>
      <c r="H14" s="7">
        <f t="shared" si="2"/>
        <v>58.08999999999999</v>
      </c>
    </row>
    <row r="15" spans="1:8" ht="28.5" customHeight="1">
      <c r="A15" s="4">
        <v>13</v>
      </c>
      <c r="B15" s="6" t="s">
        <v>71</v>
      </c>
      <c r="C15" s="6" t="s">
        <v>59</v>
      </c>
      <c r="D15" s="7">
        <v>47.5</v>
      </c>
      <c r="E15" s="8">
        <f t="shared" si="0"/>
        <v>33.25</v>
      </c>
      <c r="F15" s="9">
        <v>81</v>
      </c>
      <c r="G15" s="10">
        <f t="shared" si="1"/>
        <v>24.3</v>
      </c>
      <c r="H15" s="7">
        <f t="shared" si="2"/>
        <v>57.55</v>
      </c>
    </row>
    <row r="16" spans="1:8" ht="28.5" customHeight="1">
      <c r="A16" s="4">
        <v>14</v>
      </c>
      <c r="B16" s="6" t="s">
        <v>72</v>
      </c>
      <c r="C16" s="6" t="s">
        <v>59</v>
      </c>
      <c r="D16" s="7">
        <v>47.5</v>
      </c>
      <c r="E16" s="8">
        <f t="shared" si="0"/>
        <v>33.25</v>
      </c>
      <c r="F16" s="9">
        <v>81</v>
      </c>
      <c r="G16" s="10">
        <f t="shared" si="1"/>
        <v>24.3</v>
      </c>
      <c r="H16" s="7">
        <f t="shared" si="2"/>
        <v>57.55</v>
      </c>
    </row>
    <row r="17" spans="1:8" ht="28.5" customHeight="1">
      <c r="A17" s="4">
        <v>15</v>
      </c>
      <c r="B17" s="6" t="s">
        <v>73</v>
      </c>
      <c r="C17" s="6" t="s">
        <v>59</v>
      </c>
      <c r="D17" s="7">
        <v>48.5</v>
      </c>
      <c r="E17" s="8">
        <f t="shared" si="0"/>
        <v>33.949999999999996</v>
      </c>
      <c r="F17" s="9">
        <v>78.6</v>
      </c>
      <c r="G17" s="10">
        <f t="shared" si="1"/>
        <v>23.58</v>
      </c>
      <c r="H17" s="7">
        <f t="shared" si="2"/>
        <v>57.529999999999994</v>
      </c>
    </row>
    <row r="18" spans="1:8" ht="28.5" customHeight="1">
      <c r="A18" s="4">
        <v>16</v>
      </c>
      <c r="B18" s="6" t="s">
        <v>74</v>
      </c>
      <c r="C18" s="6" t="s">
        <v>59</v>
      </c>
      <c r="D18" s="7">
        <v>47</v>
      </c>
      <c r="E18" s="8">
        <f t="shared" si="0"/>
        <v>32.9</v>
      </c>
      <c r="F18" s="9">
        <v>81.8</v>
      </c>
      <c r="G18" s="10">
        <f t="shared" si="1"/>
        <v>24.54</v>
      </c>
      <c r="H18" s="7">
        <f t="shared" si="2"/>
        <v>57.44</v>
      </c>
    </row>
    <row r="19" spans="1:8" ht="28.5" customHeight="1">
      <c r="A19" s="4">
        <v>17</v>
      </c>
      <c r="B19" s="6" t="s">
        <v>75</v>
      </c>
      <c r="C19" s="6" t="s">
        <v>59</v>
      </c>
      <c r="D19" s="7">
        <v>46.5</v>
      </c>
      <c r="E19" s="8">
        <f t="shared" si="0"/>
        <v>32.55</v>
      </c>
      <c r="F19" s="9">
        <v>81.6</v>
      </c>
      <c r="G19" s="10">
        <f t="shared" si="1"/>
        <v>24.479999999999997</v>
      </c>
      <c r="H19" s="7">
        <f t="shared" si="2"/>
        <v>57.029999999999994</v>
      </c>
    </row>
    <row r="20" spans="1:8" ht="28.5" customHeight="1">
      <c r="A20" s="4">
        <v>18</v>
      </c>
      <c r="B20" s="6" t="s">
        <v>76</v>
      </c>
      <c r="C20" s="6" t="s">
        <v>59</v>
      </c>
      <c r="D20" s="7">
        <v>45.5</v>
      </c>
      <c r="E20" s="8">
        <f t="shared" si="0"/>
        <v>31.849999999999998</v>
      </c>
      <c r="F20" s="9">
        <v>83</v>
      </c>
      <c r="G20" s="10">
        <f t="shared" si="1"/>
        <v>24.9</v>
      </c>
      <c r="H20" s="7">
        <f t="shared" si="2"/>
        <v>56.75</v>
      </c>
    </row>
    <row r="21" spans="1:8" ht="28.5" customHeight="1">
      <c r="A21" s="4">
        <v>19</v>
      </c>
      <c r="B21" s="6" t="s">
        <v>77</v>
      </c>
      <c r="C21" s="6" t="s">
        <v>59</v>
      </c>
      <c r="D21" s="7">
        <v>46.5</v>
      </c>
      <c r="E21" s="8">
        <f t="shared" si="0"/>
        <v>32.55</v>
      </c>
      <c r="F21" s="9">
        <v>80.6</v>
      </c>
      <c r="G21" s="10">
        <f t="shared" si="1"/>
        <v>24.179999999999996</v>
      </c>
      <c r="H21" s="7">
        <f t="shared" si="2"/>
        <v>56.72999999999999</v>
      </c>
    </row>
    <row r="22" spans="1:8" ht="28.5" customHeight="1">
      <c r="A22" s="4">
        <v>20</v>
      </c>
      <c r="B22" s="6" t="s">
        <v>78</v>
      </c>
      <c r="C22" s="6" t="s">
        <v>59</v>
      </c>
      <c r="D22" s="7">
        <v>45.5</v>
      </c>
      <c r="E22" s="8">
        <f t="shared" si="0"/>
        <v>31.849999999999998</v>
      </c>
      <c r="F22" s="9">
        <v>82.8</v>
      </c>
      <c r="G22" s="10">
        <f t="shared" si="1"/>
        <v>24.84</v>
      </c>
      <c r="H22" s="7">
        <f t="shared" si="2"/>
        <v>56.69</v>
      </c>
    </row>
    <row r="23" spans="1:8" ht="28.5" customHeight="1">
      <c r="A23" s="4">
        <v>21</v>
      </c>
      <c r="B23" s="6" t="s">
        <v>79</v>
      </c>
      <c r="C23" s="6" t="s">
        <v>59</v>
      </c>
      <c r="D23" s="7">
        <v>46.5</v>
      </c>
      <c r="E23" s="8">
        <f t="shared" si="0"/>
        <v>32.55</v>
      </c>
      <c r="F23" s="9">
        <v>75.4</v>
      </c>
      <c r="G23" s="10">
        <f t="shared" si="1"/>
        <v>22.62</v>
      </c>
      <c r="H23" s="7">
        <f t="shared" si="2"/>
        <v>55.17</v>
      </c>
    </row>
    <row r="24" spans="1:8" ht="28.5" customHeight="1">
      <c r="A24" s="4">
        <v>22</v>
      </c>
      <c r="B24" s="6" t="s">
        <v>80</v>
      </c>
      <c r="C24" s="6" t="s">
        <v>59</v>
      </c>
      <c r="D24" s="7">
        <v>45</v>
      </c>
      <c r="E24" s="8">
        <f t="shared" si="0"/>
        <v>31.499999999999996</v>
      </c>
      <c r="F24" s="9">
        <v>78.4</v>
      </c>
      <c r="G24" s="10">
        <f t="shared" si="1"/>
        <v>23.52</v>
      </c>
      <c r="H24" s="7">
        <f t="shared" si="2"/>
        <v>55.019999999999996</v>
      </c>
    </row>
    <row r="25" spans="1:8" ht="28.5" customHeight="1">
      <c r="A25" s="4">
        <v>23</v>
      </c>
      <c r="B25" s="6" t="s">
        <v>81</v>
      </c>
      <c r="C25" s="6" t="s">
        <v>59</v>
      </c>
      <c r="D25" s="7">
        <v>42.5</v>
      </c>
      <c r="E25" s="8">
        <f t="shared" si="0"/>
        <v>29.749999999999996</v>
      </c>
      <c r="F25" s="9">
        <v>83.2</v>
      </c>
      <c r="G25" s="10">
        <f t="shared" si="1"/>
        <v>24.96</v>
      </c>
      <c r="H25" s="7">
        <f t="shared" si="2"/>
        <v>54.709999999999994</v>
      </c>
    </row>
    <row r="26" spans="1:8" ht="28.5" customHeight="1">
      <c r="A26" s="4">
        <v>24</v>
      </c>
      <c r="B26" s="17" t="s">
        <v>82</v>
      </c>
      <c r="C26" s="12" t="s">
        <v>59</v>
      </c>
      <c r="D26" s="14">
        <v>46.5</v>
      </c>
      <c r="E26" s="8">
        <f t="shared" si="0"/>
        <v>32.55</v>
      </c>
      <c r="F26" s="14">
        <v>72.8</v>
      </c>
      <c r="G26" s="10">
        <f t="shared" si="1"/>
        <v>21.84</v>
      </c>
      <c r="H26" s="7">
        <f t="shared" si="2"/>
        <v>54.39</v>
      </c>
    </row>
    <row r="27" spans="1:8" ht="28.5" customHeight="1">
      <c r="A27" s="4">
        <v>25</v>
      </c>
      <c r="B27" s="17" t="s">
        <v>83</v>
      </c>
      <c r="C27" s="6" t="s">
        <v>59</v>
      </c>
      <c r="D27" s="14">
        <v>43.5</v>
      </c>
      <c r="E27" s="8">
        <f t="shared" si="0"/>
        <v>30.45</v>
      </c>
      <c r="F27" s="14">
        <v>77.4</v>
      </c>
      <c r="G27" s="10">
        <f t="shared" si="1"/>
        <v>23.220000000000002</v>
      </c>
      <c r="H27" s="7">
        <f t="shared" si="2"/>
        <v>53.67</v>
      </c>
    </row>
    <row r="28" spans="1:8" ht="28.5" customHeight="1">
      <c r="A28" s="18"/>
      <c r="B28" s="19"/>
      <c r="C28" s="20"/>
      <c r="D28" s="21"/>
      <c r="E28" s="22"/>
      <c r="F28" s="21"/>
      <c r="G28" s="23"/>
      <c r="H28" s="24"/>
    </row>
    <row r="29" spans="1:8" ht="27" customHeight="1">
      <c r="A29" s="25" t="s">
        <v>57</v>
      </c>
      <c r="B29" s="25"/>
      <c r="C29" s="25"/>
      <c r="D29" s="25"/>
      <c r="E29" s="25"/>
      <c r="F29" s="25"/>
      <c r="G29" s="25"/>
      <c r="H29" s="25"/>
    </row>
    <row r="30" spans="1:8" ht="28.5" customHeight="1">
      <c r="A30" s="4" t="s">
        <v>1</v>
      </c>
      <c r="B30" s="4" t="s">
        <v>2</v>
      </c>
      <c r="C30" s="4" t="s">
        <v>3</v>
      </c>
      <c r="D30" s="4" t="s">
        <v>4</v>
      </c>
      <c r="E30" s="5" t="s">
        <v>5</v>
      </c>
      <c r="F30" s="5" t="s">
        <v>6</v>
      </c>
      <c r="G30" s="5" t="s">
        <v>7</v>
      </c>
      <c r="H30" s="4" t="s">
        <v>8</v>
      </c>
    </row>
    <row r="31" spans="1:8" ht="28.5" customHeight="1">
      <c r="A31" s="4">
        <v>26</v>
      </c>
      <c r="B31" s="6" t="s">
        <v>84</v>
      </c>
      <c r="C31" s="6" t="s">
        <v>59</v>
      </c>
      <c r="D31" s="7">
        <v>38.5</v>
      </c>
      <c r="E31" s="8">
        <f aca="true" t="shared" si="3" ref="E31:E40">D31*0.7</f>
        <v>26.95</v>
      </c>
      <c r="F31" s="9">
        <v>77.6</v>
      </c>
      <c r="G31" s="10">
        <f aca="true" t="shared" si="4" ref="G31:G40">F31*0.3</f>
        <v>23.279999999999998</v>
      </c>
      <c r="H31" s="7">
        <f aca="true" t="shared" si="5" ref="H31:H40">E31+G31</f>
        <v>50.23</v>
      </c>
    </row>
    <row r="32" spans="1:8" ht="28.5" customHeight="1">
      <c r="A32" s="4">
        <v>27</v>
      </c>
      <c r="B32" s="6" t="s">
        <v>85</v>
      </c>
      <c r="C32" s="6" t="s">
        <v>59</v>
      </c>
      <c r="D32" s="7">
        <v>40</v>
      </c>
      <c r="E32" s="8">
        <f t="shared" si="3"/>
        <v>28</v>
      </c>
      <c r="F32" s="9">
        <v>72.2</v>
      </c>
      <c r="G32" s="10">
        <f t="shared" si="4"/>
        <v>21.66</v>
      </c>
      <c r="H32" s="7">
        <f t="shared" si="5"/>
        <v>49.66</v>
      </c>
    </row>
    <row r="33" spans="1:8" ht="28.5" customHeight="1">
      <c r="A33" s="4">
        <v>28</v>
      </c>
      <c r="B33" s="6" t="s">
        <v>86</v>
      </c>
      <c r="C33" s="6" t="s">
        <v>59</v>
      </c>
      <c r="D33" s="7">
        <v>37.5</v>
      </c>
      <c r="E33" s="8">
        <f t="shared" si="3"/>
        <v>26.25</v>
      </c>
      <c r="F33" s="9">
        <v>77.4</v>
      </c>
      <c r="G33" s="10">
        <f t="shared" si="4"/>
        <v>23.220000000000002</v>
      </c>
      <c r="H33" s="7">
        <f t="shared" si="5"/>
        <v>49.47</v>
      </c>
    </row>
    <row r="34" spans="1:8" ht="28.5" customHeight="1">
      <c r="A34" s="4">
        <v>29</v>
      </c>
      <c r="B34" s="6" t="s">
        <v>87</v>
      </c>
      <c r="C34" s="6" t="s">
        <v>59</v>
      </c>
      <c r="D34" s="7">
        <v>37</v>
      </c>
      <c r="E34" s="8">
        <f t="shared" si="3"/>
        <v>25.9</v>
      </c>
      <c r="F34" s="9">
        <v>76.4</v>
      </c>
      <c r="G34" s="10">
        <f t="shared" si="4"/>
        <v>22.92</v>
      </c>
      <c r="H34" s="7">
        <f t="shared" si="5"/>
        <v>48.82</v>
      </c>
    </row>
    <row r="35" spans="1:8" ht="28.5" customHeight="1">
      <c r="A35" s="4">
        <v>30</v>
      </c>
      <c r="B35" s="6" t="s">
        <v>88</v>
      </c>
      <c r="C35" s="6" t="s">
        <v>59</v>
      </c>
      <c r="D35" s="7">
        <v>33.5</v>
      </c>
      <c r="E35" s="8">
        <f t="shared" si="3"/>
        <v>23.45</v>
      </c>
      <c r="F35" s="9">
        <v>79</v>
      </c>
      <c r="G35" s="10">
        <f t="shared" si="4"/>
        <v>23.7</v>
      </c>
      <c r="H35" s="7">
        <f t="shared" si="5"/>
        <v>47.15</v>
      </c>
    </row>
    <row r="36" spans="1:8" ht="28.5" customHeight="1">
      <c r="A36" s="26">
        <v>31</v>
      </c>
      <c r="B36" s="17" t="s">
        <v>89</v>
      </c>
      <c r="C36" s="12" t="s">
        <v>59</v>
      </c>
      <c r="D36" s="14">
        <v>47</v>
      </c>
      <c r="E36" s="8">
        <f t="shared" si="3"/>
        <v>32.9</v>
      </c>
      <c r="F36" s="14">
        <v>0</v>
      </c>
      <c r="G36" s="10">
        <f t="shared" si="4"/>
        <v>0</v>
      </c>
      <c r="H36" s="7">
        <f t="shared" si="5"/>
        <v>32.9</v>
      </c>
    </row>
    <row r="37" spans="1:8" ht="28.5" customHeight="1">
      <c r="A37" s="26">
        <v>32</v>
      </c>
      <c r="B37" s="6" t="s">
        <v>90</v>
      </c>
      <c r="C37" s="6" t="s">
        <v>59</v>
      </c>
      <c r="D37" s="7">
        <v>0</v>
      </c>
      <c r="E37" s="8">
        <f t="shared" si="3"/>
        <v>0</v>
      </c>
      <c r="F37" s="9">
        <v>0</v>
      </c>
      <c r="G37" s="10">
        <f t="shared" si="4"/>
        <v>0</v>
      </c>
      <c r="H37" s="7">
        <f t="shared" si="5"/>
        <v>0</v>
      </c>
    </row>
    <row r="38" spans="1:8" ht="28.5" customHeight="1">
      <c r="A38" s="26">
        <v>33</v>
      </c>
      <c r="B38" s="17" t="s">
        <v>91</v>
      </c>
      <c r="C38" s="12" t="s">
        <v>59</v>
      </c>
      <c r="D38" s="14">
        <v>0</v>
      </c>
      <c r="E38" s="8">
        <f t="shared" si="3"/>
        <v>0</v>
      </c>
      <c r="F38" s="14">
        <v>0</v>
      </c>
      <c r="G38" s="10">
        <f t="shared" si="4"/>
        <v>0</v>
      </c>
      <c r="H38" s="7">
        <f t="shared" si="5"/>
        <v>0</v>
      </c>
    </row>
    <row r="39" spans="1:8" ht="28.5" customHeight="1">
      <c r="A39" s="4">
        <v>34</v>
      </c>
      <c r="B39" s="6" t="s">
        <v>92</v>
      </c>
      <c r="C39" s="6" t="s">
        <v>59</v>
      </c>
      <c r="D39" s="7">
        <v>0</v>
      </c>
      <c r="E39" s="8">
        <f t="shared" si="3"/>
        <v>0</v>
      </c>
      <c r="F39" s="9">
        <v>0</v>
      </c>
      <c r="G39" s="10">
        <f t="shared" si="4"/>
        <v>0</v>
      </c>
      <c r="H39" s="7">
        <f t="shared" si="5"/>
        <v>0</v>
      </c>
    </row>
    <row r="40" spans="1:8" ht="28.5" customHeight="1">
      <c r="A40" s="4">
        <v>35</v>
      </c>
      <c r="B40" s="6" t="s">
        <v>93</v>
      </c>
      <c r="C40" s="6" t="s">
        <v>59</v>
      </c>
      <c r="D40" s="7">
        <v>0</v>
      </c>
      <c r="E40" s="8">
        <f t="shared" si="3"/>
        <v>0</v>
      </c>
      <c r="F40" s="9">
        <v>0</v>
      </c>
      <c r="G40" s="10">
        <f t="shared" si="4"/>
        <v>0</v>
      </c>
      <c r="H40" s="7">
        <f t="shared" si="5"/>
        <v>0</v>
      </c>
    </row>
    <row r="41" spans="1:8" ht="28.5" customHeight="1">
      <c r="A41" s="17"/>
      <c r="B41" s="17"/>
      <c r="C41" s="17"/>
      <c r="D41" s="27"/>
      <c r="E41" s="27"/>
      <c r="F41" s="27"/>
      <c r="G41" s="17"/>
      <c r="H41" s="17"/>
    </row>
    <row r="42" spans="1:8" ht="28.5" customHeight="1">
      <c r="A42" s="17"/>
      <c r="B42" s="17"/>
      <c r="C42" s="17"/>
      <c r="D42" s="27"/>
      <c r="E42" s="27"/>
      <c r="F42" s="27"/>
      <c r="G42" s="17"/>
      <c r="H42" s="17"/>
    </row>
    <row r="43" spans="1:8" ht="28.5" customHeight="1">
      <c r="A43" s="17"/>
      <c r="B43" s="17"/>
      <c r="C43" s="17"/>
      <c r="D43" s="27"/>
      <c r="E43" s="27"/>
      <c r="F43" s="27"/>
      <c r="G43" s="17"/>
      <c r="H43" s="17"/>
    </row>
    <row r="44" spans="1:8" ht="28.5" customHeight="1">
      <c r="A44" s="17"/>
      <c r="B44" s="17"/>
      <c r="C44" s="17"/>
      <c r="D44" s="27"/>
      <c r="E44" s="27"/>
      <c r="F44" s="27"/>
      <c r="G44" s="17"/>
      <c r="H44" s="17"/>
    </row>
    <row r="45" spans="1:8" ht="28.5" customHeight="1">
      <c r="A45" s="17"/>
      <c r="B45" s="17"/>
      <c r="C45" s="17"/>
      <c r="D45" s="27"/>
      <c r="E45" s="27"/>
      <c r="F45" s="27"/>
      <c r="G45" s="17"/>
      <c r="H45" s="17"/>
    </row>
    <row r="46" spans="1:8" ht="28.5" customHeight="1">
      <c r="A46" s="17"/>
      <c r="B46" s="17"/>
      <c r="C46" s="17"/>
      <c r="D46" s="27"/>
      <c r="E46" s="27"/>
      <c r="F46" s="27"/>
      <c r="G46" s="17"/>
      <c r="H46" s="17"/>
    </row>
    <row r="47" spans="1:8" ht="28.5" customHeight="1">
      <c r="A47" s="17"/>
      <c r="B47" s="17"/>
      <c r="C47" s="17"/>
      <c r="D47" s="27"/>
      <c r="E47" s="27"/>
      <c r="F47" s="27"/>
      <c r="G47" s="17"/>
      <c r="H47" s="17"/>
    </row>
    <row r="48" spans="1:8" ht="28.5" customHeight="1">
      <c r="A48" s="17"/>
      <c r="B48" s="17"/>
      <c r="C48" s="17"/>
      <c r="D48" s="27"/>
      <c r="E48" s="27"/>
      <c r="F48" s="27"/>
      <c r="G48" s="17"/>
      <c r="H48" s="17"/>
    </row>
    <row r="49" spans="1:8" ht="28.5" customHeight="1">
      <c r="A49" s="17"/>
      <c r="B49" s="17"/>
      <c r="C49" s="17"/>
      <c r="D49" s="27"/>
      <c r="E49" s="27"/>
      <c r="F49" s="27"/>
      <c r="G49" s="17"/>
      <c r="H49" s="17"/>
    </row>
    <row r="50" spans="1:8" ht="28.5" customHeight="1">
      <c r="A50" s="17"/>
      <c r="B50" s="17"/>
      <c r="C50" s="17"/>
      <c r="D50" s="27"/>
      <c r="E50" s="27"/>
      <c r="F50" s="27"/>
      <c r="G50" s="17"/>
      <c r="H50" s="17"/>
    </row>
    <row r="51" spans="1:8" ht="28.5" customHeight="1">
      <c r="A51" s="17"/>
      <c r="B51" s="17"/>
      <c r="C51" s="17"/>
      <c r="D51" s="27"/>
      <c r="E51" s="27"/>
      <c r="F51" s="27"/>
      <c r="G51" s="17"/>
      <c r="H51" s="17"/>
    </row>
    <row r="52" spans="1:8" ht="28.5" customHeight="1">
      <c r="A52" s="17"/>
      <c r="B52" s="17"/>
      <c r="C52" s="17"/>
      <c r="D52" s="27"/>
      <c r="E52" s="27"/>
      <c r="F52" s="27"/>
      <c r="G52" s="17"/>
      <c r="H52" s="17"/>
    </row>
    <row r="53" spans="1:8" ht="28.5" customHeight="1">
      <c r="A53" s="17"/>
      <c r="B53" s="17"/>
      <c r="C53" s="17"/>
      <c r="D53" s="27"/>
      <c r="E53" s="27"/>
      <c r="F53" s="27"/>
      <c r="G53" s="17"/>
      <c r="H53" s="17"/>
    </row>
    <row r="54" ht="28.5" customHeight="1"/>
    <row r="55" ht="28.5" customHeight="1"/>
    <row r="56" ht="28.5" customHeight="1"/>
    <row r="57" ht="28.5" customHeight="1"/>
  </sheetData>
  <sheetProtection/>
  <mergeCells count="2">
    <mergeCell ref="A1:H1"/>
    <mergeCell ref="A29:H29"/>
  </mergeCells>
  <printOptions horizontalCentered="1" verticalCentered="1"/>
  <pageMargins left="0.2" right="0.2" top="0.2" bottom="0.2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2016-05-16T05:51:00Z</cp:lastPrinted>
  <dcterms:created xsi:type="dcterms:W3CDTF">2016-04-29T08:09:00Z</dcterms:created>
  <dcterms:modified xsi:type="dcterms:W3CDTF">2016-05-16T09:05:26Z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